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<sst xmlns="http://schemas.openxmlformats.org/spreadsheetml/2006/main" count="111" uniqueCount="98">
  <si>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</si>
  <si>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</si>
  <si>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</si>
  <si>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</si>
  <si>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</si>
  <si>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</si>
  <si>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</si>
  <si>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</si>
  <si>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</si>
  <si>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</si>
  <si>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</si>
  <si>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</si>
  <si>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</si>
  <si>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</si>
  <si>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</si>
  <si>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</si>
  <si>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</si>
  <si>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</si>
  <si>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</si>
  <si>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</si>
  <si>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</si>
  <si>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</si>
  <si>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</si>
  <si>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</si>
  <si>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</si>
  <si>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</si>
  <si>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</si>
  <si>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</si>
  <si>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</si>
  <si>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</si>
  <si>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</si>
  <si>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</si>
  <si>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</si>
  <si>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</si>
  <si>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</si>
  <si>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</si>
  <si>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</si>
  <si>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</si>
  <si>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</si>
  <si>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</si>
  <si>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</si>
  <si>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</si>
  <si>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</si>
  <si>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</si>
  <si>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</si>
  <si>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</si>
  <si>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</si>
  <si>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</si>
  <si>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</si>
  <si>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</si>
  <si>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</si>
  <si>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</si>
  <si>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</si>
  <si>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</si>
  <si>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</si>
  <si>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</si>
  <si>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</si>
  <si>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</si>
  <si>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</si>
  <si>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</si>
  <si>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</si>
  <si>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</si>
  <si>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</si>
  <si>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</si>
  <si>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</si>
  <si>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</si>
  <si>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</si>
  <si>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</si>
  <si>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</si>
  <si>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</si>
  <si>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</si>
  <si>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</si>
  <si>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</si>
  <si>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</si>
  <si>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</si>
  <si>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</si>
  <si>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</si>
  <si>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</si>
  <si>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</si>
  <si>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</si>
  <si>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</si>
  <si>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</si>
  <si>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</si>
  <si>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</si>
  <si>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</si>
  <si>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</si>
  <si>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</si>
  <si>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</si>
  <si>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</si>
  <si>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</si>
  <si>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</si>
  <si>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</si>
  <si>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</si>
  <si>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Emera (Caribbean) Incorporated 5.5% Pref -*</t>
  </si>
  <si>
    <t xml:space="preserve">Emera (Caribbean) Incorporated </t>
  </si>
  <si>
    <t>Massy Holdings Limited</t>
  </si>
  <si>
    <t>JMMB Group Limited</t>
  </si>
  <si>
    <t>Thursday July 16,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</si>
</sst>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5" fontId="4" fillId="0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8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5">
      <c r="A3" s="84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1275</v>
      </c>
    </row>
    <row r="8" spans="1:12" s="10" customFormat="1" ht="15">
      <c r="A8" s="6" t="s">
        <v>70</v>
      </c>
      <c r="B8" s="7">
        <v>42201.46561342593</v>
      </c>
      <c r="C8" s="8">
        <v>1577</v>
      </c>
      <c r="D8" s="9">
        <v>2.48</v>
      </c>
      <c r="E8" s="9">
        <v>2.48</v>
      </c>
      <c r="F8" s="9">
        <v>2.49</v>
      </c>
      <c r="G8" s="9">
        <v>2.49</v>
      </c>
      <c r="H8" s="9">
        <f>G8-F8</f>
        <v>0</v>
      </c>
      <c r="I8" s="9"/>
      <c r="J8" s="9">
        <v>2.48</v>
      </c>
      <c r="K8" s="8"/>
      <c r="L8" s="8">
        <v>4593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42187.416666666664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2.48</v>
      </c>
      <c r="K13" s="8"/>
      <c r="L13" s="8">
        <v>15559</v>
      </c>
    </row>
    <row r="14" spans="1:12" s="10" customFormat="1" ht="15">
      <c r="A14" s="6" t="s">
        <v>72</v>
      </c>
      <c r="B14" s="7">
        <v>42200.54033564815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1304</v>
      </c>
      <c r="L14" s="8">
        <v>566</v>
      </c>
    </row>
    <row r="15" spans="1:12" s="10" customFormat="1" ht="15">
      <c r="A15" s="6" t="s">
        <v>25</v>
      </c>
      <c r="B15" s="7">
        <v>42198.441203703704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1.9</v>
      </c>
      <c r="K15" s="8">
        <v>5000</v>
      </c>
      <c r="L15" s="8">
        <v>8890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42198.53188657408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8847</v>
      </c>
      <c r="L17" s="8"/>
    </row>
    <row r="18" spans="1:12" s="10" customFormat="1" ht="15">
      <c r="A18" s="6" t="s">
        <v>62</v>
      </c>
      <c r="B18" s="7">
        <v>42200.52034722222</v>
      </c>
      <c r="C18" s="8"/>
      <c r="D18" s="9"/>
      <c r="E18" s="9"/>
      <c r="F18" s="9">
        <v>0.57</v>
      </c>
      <c r="G18" s="9">
        <v>0.57</v>
      </c>
      <c r="H18" s="9"/>
      <c r="I18" s="9">
        <v>0.5</v>
      </c>
      <c r="J18" s="9">
        <v>0.57</v>
      </c>
      <c r="K18" s="8">
        <v>100000</v>
      </c>
      <c r="L18" s="8">
        <v>100000</v>
      </c>
    </row>
    <row r="19" spans="1:12" s="10" customFormat="1" ht="15">
      <c r="A19" s="6" t="s">
        <v>73</v>
      </c>
      <c r="B19" s="7">
        <v>42199.5096412037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5925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42201.538506944446</v>
      </c>
      <c r="C21" s="8">
        <v>2110</v>
      </c>
      <c r="D21" s="9">
        <v>2.59</v>
      </c>
      <c r="E21" s="9">
        <v>2.45</v>
      </c>
      <c r="F21" s="9">
        <v>2.6</v>
      </c>
      <c r="G21" s="9">
        <v>2.6</v>
      </c>
      <c r="H21" s="9">
        <f>G21-F21</f>
        <v>0</v>
      </c>
      <c r="I21" s="9">
        <v>2.5</v>
      </c>
      <c r="J21" s="9">
        <v>2.59</v>
      </c>
      <c r="K21" s="8">
        <v>20000</v>
      </c>
      <c r="L21" s="8">
        <v>990</v>
      </c>
    </row>
    <row r="22" spans="1:12" s="10" customFormat="1" ht="15">
      <c r="A22" s="6" t="s">
        <v>96</v>
      </c>
      <c r="B22" s="7">
        <v>42200.530752314815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700</v>
      </c>
      <c r="L22" s="8"/>
    </row>
    <row r="23" spans="1:12" s="10" customFormat="1" ht="15">
      <c r="A23" s="6" t="s">
        <v>93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94</v>
      </c>
      <c r="B24" s="7">
        <v>42201.539606481485</v>
      </c>
      <c r="C24" s="8">
        <v>95</v>
      </c>
      <c r="D24" s="9">
        <v>21.75</v>
      </c>
      <c r="E24" s="9">
        <v>21.75</v>
      </c>
      <c r="F24" s="9">
        <v>25.7</v>
      </c>
      <c r="G24" s="9">
        <v>25.7</v>
      </c>
      <c r="H24" s="9">
        <f>G24-F24</f>
        <v>0</v>
      </c>
      <c r="I24" s="9">
        <v>21.75</v>
      </c>
      <c r="J24" s="9"/>
      <c r="K24" s="8">
        <v>117</v>
      </c>
      <c r="L24" s="8"/>
    </row>
    <row r="25" spans="1:12" s="10" customFormat="1" ht="15">
      <c r="A25" s="6" t="s">
        <v>95</v>
      </c>
      <c r="B25" s="7">
        <v>42186.53158564815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>
        <v>25</v>
      </c>
      <c r="K25" s="8">
        <v>1683</v>
      </c>
      <c r="L25" s="8">
        <v>480</v>
      </c>
    </row>
    <row r="26" spans="1:12" s="10" customFormat="1" ht="15">
      <c r="A26" s="6" t="s">
        <v>33</v>
      </c>
      <c r="B26" s="7">
        <v>42200.45877314815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/>
      <c r="K26" s="8">
        <v>200</v>
      </c>
      <c r="L26" s="8"/>
    </row>
    <row r="27" spans="1:12" s="10" customFormat="1" ht="15">
      <c r="A27" s="6" t="s">
        <v>92</v>
      </c>
      <c r="B27" s="7">
        <v>42186.54127314815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2.15</v>
      </c>
      <c r="K27" s="8">
        <v>39000</v>
      </c>
      <c r="L27" s="8">
        <v>7330</v>
      </c>
    </row>
    <row r="28" spans="1:12" s="10" customFormat="1" ht="15">
      <c r="A28" s="6" t="s">
        <v>34</v>
      </c>
      <c r="B28" s="7">
        <v>42201.53761574074</v>
      </c>
      <c r="C28" s="8">
        <v>3110</v>
      </c>
      <c r="D28" s="9">
        <v>1.84</v>
      </c>
      <c r="E28" s="9">
        <v>1.78</v>
      </c>
      <c r="F28" s="9">
        <v>1.76</v>
      </c>
      <c r="G28" s="9">
        <v>1.76</v>
      </c>
      <c r="H28" s="9">
        <f>G28-F28</f>
        <v>0</v>
      </c>
      <c r="I28" s="9">
        <v>1.78</v>
      </c>
      <c r="J28" s="9">
        <v>1.84</v>
      </c>
      <c r="K28" s="8">
        <v>1613</v>
      </c>
      <c r="L28" s="8">
        <v>5750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6892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42032.53822916667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42193.52861111111</v>
      </c>
      <c r="C45" s="47"/>
      <c r="D45" s="59"/>
      <c r="E45" s="59"/>
      <c r="F45" s="59"/>
      <c r="G45" s="59"/>
      <c r="H45" s="48"/>
      <c r="I45" s="48">
        <v>99</v>
      </c>
      <c r="J45" s="48">
        <v>106.5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42108.47609953704</v>
      </c>
      <c r="C46" s="47"/>
      <c r="D46" s="59"/>
      <c r="E46" s="59"/>
      <c r="F46" s="59"/>
      <c r="G46" s="59"/>
      <c r="H46" s="48"/>
      <c r="I46" s="48">
        <v>95</v>
      </c>
      <c r="J46" s="48">
        <v>99</v>
      </c>
      <c r="K46" s="47">
        <v>125000</v>
      </c>
      <c r="L46" s="47">
        <v>125000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42187.49769675926</v>
      </c>
      <c r="C48" s="47"/>
      <c r="D48" s="59"/>
      <c r="E48" s="59"/>
      <c r="F48" s="59"/>
      <c r="G48" s="59"/>
      <c r="H48" s="48"/>
      <c r="I48" s="48"/>
      <c r="J48" s="48">
        <v>105</v>
      </c>
      <c r="K48" s="47"/>
      <c r="L48" s="47">
        <v>311000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:F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90</v>
      </c>
      <c r="B1" s="54" t="s">
        <v>74</v>
      </c>
      <c r="C1" s="54" t="s">
        <v>75</v>
      </c>
      <c r="D1" s="54" t="s">
        <v>76</v>
      </c>
      <c r="E1" s="54" t="s">
        <v>77</v>
      </c>
      <c r="F1" s="54" t="s">
        <v>78</v>
      </c>
    </row>
    <row r="2" spans="1:7" ht="15">
      <c r="A2" s="56" t="s">
        <v>79</v>
      </c>
      <c r="B2" s="73">
        <f>B13</f>
        <v>2193.57</v>
      </c>
      <c r="C2" s="57">
        <v>6892</v>
      </c>
      <c r="D2" s="58">
        <v>17045.91</v>
      </c>
      <c r="E2" s="57">
        <v>8</v>
      </c>
      <c r="F2" s="87">
        <f>B22</f>
        <v>5498.724862100001</v>
      </c>
      <c r="G2" s="55"/>
    </row>
    <row r="3" spans="1:7" ht="15">
      <c r="A3" s="56" t="s">
        <v>80</v>
      </c>
      <c r="B3" s="73">
        <f>B14</f>
        <v>1738.92</v>
      </c>
      <c r="C3" s="74">
        <v>0</v>
      </c>
      <c r="D3" s="75">
        <v>0</v>
      </c>
      <c r="E3" s="57">
        <v>0</v>
      </c>
      <c r="F3" s="87">
        <f>B23</f>
        <v>2855.27936326</v>
      </c>
      <c r="G3" s="55"/>
    </row>
    <row r="4" spans="1:7" ht="15">
      <c r="A4" s="56" t="s">
        <v>81</v>
      </c>
      <c r="B4" s="73">
        <f>B15</f>
        <v>625.71</v>
      </c>
      <c r="C4" s="57">
        <f>SUM(C2:C3)</f>
        <v>6892</v>
      </c>
      <c r="D4" s="58">
        <f>SUM(D2:D3)</f>
        <v>17045.91</v>
      </c>
      <c r="E4" s="57">
        <f>SUM(E2:E3)</f>
        <v>8</v>
      </c>
      <c r="F4" s="87">
        <f>B24</f>
        <v>8354.00422536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42201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82</v>
      </c>
      <c r="B10" s="67" t="s">
        <v>83</v>
      </c>
      <c r="C10" s="67" t="s">
        <v>84</v>
      </c>
      <c r="D10" s="67" t="s">
        <v>85</v>
      </c>
      <c r="E10" s="50"/>
      <c r="F10" s="50"/>
      <c r="H10" s="51"/>
      <c r="I10" s="51"/>
      <c r="J10" s="51"/>
    </row>
    <row r="11" spans="1:10" ht="15">
      <c r="A11" s="65"/>
      <c r="B11" s="68">
        <v>42201</v>
      </c>
      <c r="C11" s="68">
        <v>42200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86</v>
      </c>
      <c r="B13" s="76">
        <v>2193.57</v>
      </c>
      <c r="C13" s="76">
        <v>2193.57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87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88</v>
      </c>
      <c r="B15" s="77">
        <v>625.71</v>
      </c>
      <c r="C15" s="76">
        <v>625.71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89</v>
      </c>
      <c r="B19" s="71" t="s">
        <v>83</v>
      </c>
      <c r="C19" s="68" t="s">
        <v>84</v>
      </c>
      <c r="D19" s="71" t="s">
        <v>85</v>
      </c>
      <c r="E19" s="50"/>
      <c r="F19" s="50"/>
      <c r="H19" s="51"/>
      <c r="I19" s="51"/>
      <c r="J19" s="51"/>
    </row>
    <row r="20" spans="1:10" ht="15">
      <c r="A20" s="69"/>
      <c r="B20" s="68">
        <v>42201</v>
      </c>
      <c r="C20" s="68">
        <v>42200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86</v>
      </c>
      <c r="B22" s="72">
        <v>5498.724862100001</v>
      </c>
      <c r="C22" s="72">
        <v>5498.724862100001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87</v>
      </c>
      <c r="B23" s="72">
        <v>2855.27936326</v>
      </c>
      <c r="C23" s="72">
        <v>2916.00056326</v>
      </c>
      <c r="D23" s="69">
        <v>-60.72119999999995</v>
      </c>
      <c r="E23" s="50"/>
      <c r="F23" s="50"/>
      <c r="H23" s="51"/>
      <c r="I23" s="51"/>
      <c r="J23" s="51"/>
    </row>
    <row r="24" spans="1:10" ht="15">
      <c r="A24" s="69" t="s">
        <v>88</v>
      </c>
      <c r="B24" s="72">
        <v>8354.00422536</v>
      </c>
      <c r="C24" s="72">
        <v>8414.72542536</v>
      </c>
      <c r="D24" s="69">
        <v>-60.72119999999995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2015-07-16T17:48:50Z</dcterms:modified>
  <cp:category/>
  <cp:version/>
  <cp:contentType/>
  <cp:contentStatus/>
</cp:coreProperties>
</file>